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P:\FC\2-MARKETING\OFFRE ENTREPRISE\8 - Taxe d'apprentissage\Campagne 2025\Contenu visuel\Simulateur TA\"/>
    </mc:Choice>
  </mc:AlternateContent>
  <xr:revisionPtr revIDLastSave="0" documentId="8_{206B26F1-BD7B-4A43-A378-B090130CC741}" xr6:coauthVersionLast="47" xr6:coauthVersionMax="47" xr10:uidLastSave="{00000000-0000-0000-0000-000000000000}"/>
  <bookViews>
    <workbookView xWindow="28680" yWindow="-120" windowWidth="29040" windowHeight="1584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 l="1"/>
  <c r="D21" i="1" s="1"/>
  <c r="D25" i="1" s="1"/>
  <c r="E36" i="1" s="1"/>
  <c r="E35" i="1" l="1"/>
  <c r="D26" i="1"/>
  <c r="E34" i="1"/>
  <c r="E37" i="1"/>
  <c r="E32" i="1"/>
  <c r="E31" i="1"/>
  <c r="E28" i="1"/>
  <c r="E29" i="1"/>
  <c r="E33" i="1"/>
  <c r="E30" i="1"/>
  <c r="E25" i="1" l="1"/>
</calcChain>
</file>

<file path=xl/sharedStrings.xml><?xml version="1.0" encoding="utf-8"?>
<sst xmlns="http://schemas.openxmlformats.org/spreadsheetml/2006/main" count="43" uniqueCount="42">
  <si>
    <t>Attention</t>
  </si>
  <si>
    <t>Montant du solde de la TA = 0,09% de la masse salariale</t>
  </si>
  <si>
    <r>
      <t>Saisissez si</t>
    </r>
    <r>
      <rPr>
        <b/>
        <sz val="18"/>
        <color theme="1" tint="0.499984740745262"/>
        <rFont val="Calibri"/>
        <family val="2"/>
        <scheme val="minor"/>
      </rPr>
      <t xml:space="preserve"> </t>
    </r>
    <r>
      <rPr>
        <b/>
        <sz val="13"/>
        <color theme="1" tint="0.499984740745262"/>
        <rFont val="Calibri"/>
        <family val="2"/>
        <scheme val="minor"/>
      </rPr>
      <t>vous avez des déductions suite à des dons en nature ou créance CSA</t>
    </r>
  </si>
  <si>
    <t>Solde des 0,09% destiné au financement des établissements d'enseignement supérieur et/ou organismes habilités (hors CFA (3 = 1 - 2) et hors frais de gestion prélevés par l'URSSAF et la CDC)</t>
  </si>
  <si>
    <t>Convertisseur des montants en %, tels que vous aurez à les saisir dans SOLTéA
Destinataire(s) des fonds
(exemple pour 10 établissements bénéficiaires)</t>
  </si>
  <si>
    <t>0,09% en €</t>
  </si>
  <si>
    <t>en %</t>
  </si>
  <si>
    <t>Fonds établissements habilités</t>
  </si>
  <si>
    <t xml:space="preserve">Montant à répartir </t>
  </si>
  <si>
    <t>Attention votre SOLDE doit être égal à 0 (-) et les % à 100% (zone jaune)</t>
  </si>
  <si>
    <t xml:space="preserve"> Noms/coordonnées de(s) l'établissement(s) supérieur(s) ou du (des) organisme(s) bénéficiaire(s) :</t>
  </si>
  <si>
    <t>Établissement ou formation 1</t>
  </si>
  <si>
    <t>Établissement ou formation 2</t>
  </si>
  <si>
    <t>Établissement ou formation 3</t>
  </si>
  <si>
    <t>Établissement ou formation 4</t>
  </si>
  <si>
    <t>Établissement ou formation 5</t>
  </si>
  <si>
    <t>Établissement ou formation 6</t>
  </si>
  <si>
    <t>Établissement ou formation 7</t>
  </si>
  <si>
    <t>Établissement ou formation 8</t>
  </si>
  <si>
    <t>Établissement ou formation 9</t>
  </si>
  <si>
    <t>Établissement ou formation 10</t>
  </si>
  <si>
    <t>Rappel du nouveau circuit 2023</t>
  </si>
  <si>
    <t>8 route de la Jonelière</t>
  </si>
  <si>
    <t>BP 31222 - 44312 Nantes</t>
  </si>
  <si>
    <t>Campus Nantes</t>
  </si>
  <si>
    <t>N° SIRET : 834 748 865 00013 </t>
  </si>
  <si>
    <t>UAI : 0440112H</t>
  </si>
  <si>
    <t>Campus Vendée</t>
  </si>
  <si>
    <t>UAI : 0851689Z</t>
  </si>
  <si>
    <t>Campus Paris</t>
  </si>
  <si>
    <t>N° SIRET : 83474886500070 </t>
  </si>
  <si>
    <t>UAI : 0932857A</t>
  </si>
  <si>
    <t xml:space="preserve">16 rue Olivier de Clisson	 </t>
  </si>
  <si>
    <t>CS 10049 -	 85000 La Roche sur Yon</t>
  </si>
  <si>
    <t>6 rue Fructidor</t>
  </si>
  <si>
    <t>93400 Saint-Ouen-sur-Seine</t>
  </si>
  <si>
    <t>Simulateur / convertisseur du solde (0,09%) de la taxe d'apprentissage 2025</t>
  </si>
  <si>
    <t>En 2025, les fonds sont prélevés directement par l'URSSAF</t>
  </si>
  <si>
    <t>A compter de mi-mai, vous devez impérativement saisir vos choix de financement via le portail SOLTéA de la CDC</t>
  </si>
  <si>
    <t>Ouverture de la plateforme SOLTéA à compter de mi-mai 2025 avec vos identifiants issus de NET ENTREPRISES</t>
  </si>
  <si>
    <t>Saisissez le montant de la masse salariale (MS) de votre entreprise déclarée dans la DSN d'avril
(base de référence MS 2024)</t>
  </si>
  <si>
    <t>Les fonds sont désormais prélévés par l'URSSAF en mai 2025 sur la base des éléments déclarés par votre entreprise via la DSN d'avril 2025.
Pour affectations aux stuctures ou formations de votre choix, vous devez impérativement les saisir 
sur le portail SOLTEA mis en ligne par la CDC. https://www.soltea.gouv.fr/espace-public/ à partir de mi-mai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</si>
</sst>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0\ &quot;€&quot;;\-#,##0\ &quot;€&quot;"/>
    <numFmt numFmtId="44" formatCode="_-* #,##0.00\ &quot;€&quot;_-;\-* #,##0.00\ &quot;€&quot;_-;_-* &quot;-&quot;??\ &quot;€&quot;_-;_-@_-"/>
    <numFmt numFmtId="43" formatCode="_-* #,##0.00_-;\-* #,##0.00_-;_-* &quot;-&quot;??_-;_-@_-"/>
    <numFmt numFmtId="164" formatCode="_-* #,##0\ &quot;€&quot;_-;\-* #,##0\ &quot;€&quot;_-;_-* &quot;-&quot;??\ &quot;€&quot;_-;_-@_-"/>
    <numFmt numFmtId="165" formatCode="_-* #,##0\ _€_-;\-* #,##0\ _€_-;_-* &quot;-&quot;??\ _€_-;_-@_-"/>
  </numFmts>
  <fonts count="23" x14ac:knownFonts="1">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4"/>
      <color theme="1"/>
      <name val="Calibri"/>
      <family val="2"/>
      <scheme val="minor"/>
    </font>
    <font>
      <b/>
      <sz val="13"/>
      <color theme="1" tint="0.499984740745262"/>
      <name val="Calibri"/>
      <family val="2"/>
      <scheme val="minor"/>
    </font>
    <font>
      <b/>
      <sz val="14"/>
      <color theme="0"/>
      <name val="Calibri"/>
      <family val="2"/>
      <scheme val="minor"/>
    </font>
    <font>
      <b/>
      <sz val="14"/>
      <color theme="1" tint="0.499984740745262"/>
      <name val="Calibri"/>
      <family val="2"/>
      <scheme val="minor"/>
    </font>
    <font>
      <sz val="12"/>
      <color theme="1"/>
      <name val="Calibri"/>
      <family val="2"/>
      <scheme val="minor"/>
    </font>
    <font>
      <b/>
      <sz val="14"/>
      <color theme="4"/>
      <name val="Calibri"/>
      <family val="2"/>
      <scheme val="minor"/>
    </font>
    <font>
      <sz val="13"/>
      <color theme="1"/>
      <name val="Calibri"/>
      <family val="2"/>
      <scheme val="minor"/>
    </font>
    <font>
      <b/>
      <sz val="18"/>
      <color theme="1" tint="0.499984740745262"/>
      <name val="Calibri"/>
      <family val="2"/>
      <scheme val="minor"/>
    </font>
    <font>
      <b/>
      <sz val="10"/>
      <color rgb="FFC31727"/>
      <name val="Calibri"/>
      <family val="2"/>
      <scheme val="minor"/>
    </font>
    <font>
      <b/>
      <sz val="11"/>
      <color theme="4" tint="-0.249977111117893"/>
      <name val="Calibri"/>
      <family val="2"/>
      <scheme val="minor"/>
    </font>
    <font>
      <b/>
      <sz val="12"/>
      <color theme="1" tint="0.499984740745262"/>
      <name val="Calibri"/>
      <family val="2"/>
      <scheme val="minor"/>
    </font>
    <font>
      <sz val="14"/>
      <color theme="4"/>
      <name val="Calibri"/>
      <family val="2"/>
      <scheme val="minor"/>
    </font>
    <font>
      <b/>
      <sz val="14"/>
      <color rgb="FFFFC000"/>
      <name val="Calibri"/>
      <family val="2"/>
      <scheme val="minor"/>
    </font>
    <font>
      <sz val="12"/>
      <color rgb="FFF2F2F2"/>
      <name val="Calibri"/>
      <family val="2"/>
      <scheme val="minor"/>
    </font>
    <font>
      <u/>
      <sz val="14"/>
      <color theme="10"/>
      <name val="Calibri"/>
      <family val="2"/>
      <scheme val="minor"/>
    </font>
    <font>
      <sz val="16"/>
      <color theme="0"/>
      <name val="Calibri"/>
      <family val="2"/>
      <scheme val="minor"/>
    </font>
    <font>
      <b/>
      <sz val="14"/>
      <color rgb="FFFF0000"/>
      <name val="Calibri"/>
      <family val="2"/>
      <scheme val="minor"/>
    </font>
    <font>
      <sz val="10"/>
      <color rgb="FF012D5A"/>
      <name val="Arial"/>
      <family val="2"/>
    </font>
    <font>
      <b/>
      <sz val="12"/>
      <color rgb="FF012D5A"/>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002060"/>
        <bgColor indexed="64"/>
      </patternFill>
    </fill>
    <fill>
      <patternFill patternType="solid">
        <fgColor rgb="FFFFC000"/>
        <bgColor indexed="64"/>
      </patternFill>
    </fill>
    <fill>
      <patternFill patternType="solid">
        <fgColor theme="4" tint="0.59999389629810485"/>
        <bgColor indexed="64"/>
      </patternFill>
    </fill>
  </fills>
  <borders count="25">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3" fillId="0" borderId="0" applyNumberFormat="0" applyFill="0" applyBorder="0" applyAlignment="0" applyProtection="0"/>
  </cellStyleXfs>
  <cellXfs count="75">
    <xf numFmtId="0" fontId="0" fillId="0" borderId="0" xfId="0"/>
    <xf numFmtId="165" fontId="4" fillId="0" borderId="0" xfId="1" applyNumberFormat="1" applyFont="1" applyFill="1" applyAlignment="1" applyProtection="1">
      <alignment vertical="center"/>
    </xf>
    <xf numFmtId="164" fontId="0" fillId="0" borderId="0" xfId="2" applyNumberFormat="1" applyFont="1" applyFill="1" applyAlignment="1" applyProtection="1">
      <alignment vertical="center"/>
    </xf>
    <xf numFmtId="0" fontId="0" fillId="0" borderId="0" xfId="0" applyAlignment="1">
      <alignment vertical="center"/>
    </xf>
    <xf numFmtId="49" fontId="5" fillId="0" borderId="4" xfId="2" applyNumberFormat="1" applyFont="1" applyFill="1" applyBorder="1" applyAlignment="1" applyProtection="1">
      <alignment horizontal="left" vertical="center" wrapText="1"/>
    </xf>
    <xf numFmtId="0" fontId="4" fillId="0" borderId="0" xfId="1" applyNumberFormat="1" applyFont="1" applyFill="1" applyAlignment="1" applyProtection="1">
      <alignment vertical="center"/>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5" fontId="4" fillId="0" borderId="0" xfId="1" applyNumberFormat="1" applyFont="1" applyAlignment="1" applyProtection="1">
      <alignment vertical="center"/>
    </xf>
    <xf numFmtId="164" fontId="12" fillId="0" borderId="0" xfId="2" applyNumberFormat="1" applyFont="1" applyAlignment="1" applyProtection="1">
      <alignment horizontal="center" vertical="center" wrapText="1"/>
    </xf>
    <xf numFmtId="10" fontId="6" fillId="3" borderId="3" xfId="2" applyNumberFormat="1" applyFont="1" applyFill="1" applyBorder="1" applyAlignment="1" applyProtection="1">
      <alignment horizontal="center" vertical="center" wrapText="1"/>
      <protection hidden="1"/>
    </xf>
    <xf numFmtId="5" fontId="9" fillId="0" borderId="4" xfId="2" applyNumberFormat="1" applyFont="1" applyBorder="1" applyAlignment="1" applyProtection="1">
      <alignment horizontal="right" vertical="center" indent="1"/>
    </xf>
    <xf numFmtId="5" fontId="9" fillId="4" borderId="4" xfId="2" applyNumberFormat="1" applyFont="1" applyFill="1" applyBorder="1" applyAlignment="1" applyProtection="1">
      <alignment horizontal="right" vertical="center" indent="1"/>
    </xf>
    <xf numFmtId="0" fontId="4" fillId="0" borderId="15" xfId="0" applyFont="1" applyBorder="1" applyAlignment="1">
      <alignment horizontal="center" vertical="center"/>
    </xf>
    <xf numFmtId="0" fontId="0" fillId="0" borderId="4" xfId="0" applyBorder="1" applyAlignment="1">
      <alignment vertical="center" wrapText="1"/>
    </xf>
    <xf numFmtId="5" fontId="9" fillId="2" borderId="12" xfId="2" applyNumberFormat="1" applyFont="1" applyFill="1" applyBorder="1" applyAlignment="1" applyProtection="1">
      <alignment horizontal="left" vertical="center" indent="12"/>
      <protection locked="0"/>
    </xf>
    <xf numFmtId="10" fontId="15" fillId="0" borderId="4" xfId="0" applyNumberFormat="1" applyFont="1" applyBorder="1" applyAlignment="1">
      <alignment horizontal="right" vertical="center" indent="1"/>
    </xf>
    <xf numFmtId="5" fontId="9" fillId="2" borderId="4" xfId="2" applyNumberFormat="1" applyFont="1" applyFill="1" applyBorder="1" applyAlignment="1" applyProtection="1">
      <alignment horizontal="left" vertical="center" indent="12"/>
      <protection locked="0"/>
    </xf>
    <xf numFmtId="0" fontId="4" fillId="0" borderId="0" xfId="1" applyNumberFormat="1" applyFont="1" applyFill="1" applyBorder="1" applyAlignment="1" applyProtection="1">
      <alignment horizontal="right" vertical="center"/>
    </xf>
    <xf numFmtId="164" fontId="7" fillId="0" borderId="4" xfId="2" applyNumberFormat="1" applyFont="1" applyFill="1" applyBorder="1" applyAlignment="1" applyProtection="1">
      <alignment horizontal="center" vertical="center"/>
    </xf>
    <xf numFmtId="164" fontId="8" fillId="0" borderId="4" xfId="2" applyNumberFormat="1" applyFont="1" applyFill="1" applyBorder="1" applyAlignment="1" applyProtection="1">
      <alignment vertical="center"/>
    </xf>
    <xf numFmtId="164" fontId="0" fillId="0" borderId="4" xfId="2" applyNumberFormat="1" applyFont="1" applyFill="1" applyBorder="1" applyAlignment="1" applyProtection="1">
      <alignment vertical="center"/>
    </xf>
    <xf numFmtId="164" fontId="7" fillId="0" borderId="4" xfId="2" applyNumberFormat="1" applyFont="1" applyFill="1" applyBorder="1" applyAlignment="1" applyProtection="1">
      <alignment horizontal="right" vertical="center"/>
    </xf>
    <xf numFmtId="164" fontId="10" fillId="0" borderId="4" xfId="2" applyNumberFormat="1" applyFont="1" applyFill="1" applyBorder="1" applyAlignment="1" applyProtection="1">
      <alignment vertical="center"/>
    </xf>
    <xf numFmtId="5" fontId="7" fillId="0" borderId="4" xfId="2" applyNumberFormat="1" applyFont="1" applyFill="1" applyBorder="1" applyAlignment="1" applyProtection="1">
      <alignment horizontal="right" vertical="center"/>
    </xf>
    <xf numFmtId="0" fontId="19" fillId="3" borderId="0" xfId="0" applyFont="1" applyFill="1"/>
    <xf numFmtId="10" fontId="15" fillId="0" borderId="16" xfId="0" applyNumberFormat="1" applyFont="1" applyBorder="1" applyAlignment="1">
      <alignment horizontal="right" vertical="center" indent="1"/>
    </xf>
    <xf numFmtId="5" fontId="9" fillId="2" borderId="6" xfId="2" applyNumberFormat="1" applyFont="1" applyFill="1" applyBorder="1" applyAlignment="1" applyProtection="1">
      <alignment horizontal="left" vertical="center" indent="12"/>
      <protection locked="0"/>
    </xf>
    <xf numFmtId="10" fontId="4" fillId="0" borderId="15" xfId="0" applyNumberFormat="1" applyFont="1" applyBorder="1" applyAlignment="1">
      <alignment horizontal="right" vertical="center" indent="1"/>
    </xf>
    <xf numFmtId="10" fontId="15" fillId="0" borderId="13" xfId="0" applyNumberFormat="1" applyFont="1" applyBorder="1" applyAlignment="1">
      <alignment horizontal="right" vertical="center" indent="1"/>
    </xf>
    <xf numFmtId="0" fontId="0" fillId="0" borderId="0" xfId="0" applyAlignment="1">
      <alignment horizontal="right"/>
    </xf>
    <xf numFmtId="0" fontId="22" fillId="5" borderId="20" xfId="0" applyFont="1" applyFill="1" applyBorder="1" applyAlignment="1">
      <alignment horizontal="right" vertical="center" wrapText="1"/>
    </xf>
    <xf numFmtId="0" fontId="22" fillId="5" borderId="21" xfId="0" applyFont="1" applyFill="1" applyBorder="1" applyAlignment="1">
      <alignment horizontal="right" vertical="center" wrapText="1"/>
    </xf>
    <xf numFmtId="0" fontId="22" fillId="5" borderId="17" xfId="0" applyFont="1" applyFill="1" applyBorder="1" applyAlignment="1">
      <alignment horizontal="right" vertical="center" wrapText="1"/>
    </xf>
    <xf numFmtId="0" fontId="21" fillId="5" borderId="22" xfId="0" applyFont="1" applyFill="1" applyBorder="1" applyAlignment="1">
      <alignment horizontal="right" vertical="center" wrapText="1"/>
    </xf>
    <xf numFmtId="0" fontId="21" fillId="5" borderId="0" xfId="0" applyFont="1" applyFill="1" applyAlignment="1">
      <alignment horizontal="right" vertical="center" wrapText="1"/>
    </xf>
    <xf numFmtId="0" fontId="21" fillId="5" borderId="18" xfId="0" applyFont="1" applyFill="1" applyBorder="1" applyAlignment="1">
      <alignment horizontal="right" vertical="center" wrapText="1"/>
    </xf>
    <xf numFmtId="0" fontId="21" fillId="5" borderId="23" xfId="0" applyFont="1" applyFill="1" applyBorder="1" applyAlignment="1">
      <alignment horizontal="right" vertical="center" wrapText="1"/>
    </xf>
    <xf numFmtId="0" fontId="21" fillId="5" borderId="24" xfId="0" applyFont="1" applyFill="1" applyBorder="1" applyAlignment="1">
      <alignment horizontal="right" vertical="center" wrapText="1"/>
    </xf>
    <xf numFmtId="0" fontId="21" fillId="5" borderId="19" xfId="0" applyFont="1" applyFill="1" applyBorder="1" applyAlignment="1">
      <alignment horizontal="right" vertical="center" wrapText="1"/>
    </xf>
    <xf numFmtId="0" fontId="17" fillId="3" borderId="6" xfId="0" applyFont="1" applyFill="1" applyBorder="1" applyAlignment="1">
      <alignment horizontal="center" vertical="center" wrapText="1" shrinkToFit="1"/>
    </xf>
    <xf numFmtId="0" fontId="17" fillId="3" borderId="7" xfId="0" applyFont="1" applyFill="1" applyBorder="1" applyAlignment="1">
      <alignment horizontal="center" vertical="center" wrapText="1" shrinkToFit="1"/>
    </xf>
    <xf numFmtId="0" fontId="17" fillId="3" borderId="8" xfId="0" applyFont="1" applyFill="1" applyBorder="1" applyAlignment="1">
      <alignment horizontal="center" vertical="center" wrapText="1" shrinkToFit="1"/>
    </xf>
    <xf numFmtId="0" fontId="18" fillId="0" borderId="9" xfId="3" applyFont="1" applyFill="1" applyBorder="1" applyAlignment="1">
      <alignment horizontal="center" vertical="center" wrapText="1" shrinkToFit="1"/>
    </xf>
    <xf numFmtId="0" fontId="18" fillId="0" borderId="10" xfId="3" applyFont="1" applyFill="1" applyBorder="1" applyAlignment="1">
      <alignment horizontal="center" vertical="center" wrapText="1" shrinkToFit="1"/>
    </xf>
    <xf numFmtId="0" fontId="18" fillId="0" borderId="11" xfId="3" applyFont="1" applyFill="1" applyBorder="1" applyAlignment="1">
      <alignment horizontal="center" vertical="center" wrapText="1" shrinkToFit="1"/>
    </xf>
    <xf numFmtId="0" fontId="0" fillId="2" borderId="1" xfId="0" applyFill="1" applyBorder="1" applyAlignment="1" applyProtection="1">
      <alignment horizontal="left" vertical="center" wrapText="1"/>
      <protection locked="0"/>
    </xf>
    <xf numFmtId="0" fontId="0" fillId="2" borderId="3" xfId="0" applyFill="1" applyBorder="1" applyAlignment="1" applyProtection="1">
      <alignment horizontal="left" vertical="center" wrapText="1"/>
      <protection locked="0"/>
    </xf>
    <xf numFmtId="164" fontId="20" fillId="3" borderId="1" xfId="2" applyNumberFormat="1" applyFont="1" applyFill="1" applyBorder="1" applyAlignment="1" applyProtection="1">
      <alignment horizontal="center" vertical="center" wrapText="1"/>
      <protection hidden="1"/>
    </xf>
    <xf numFmtId="164" fontId="16" fillId="3" borderId="2" xfId="2" applyNumberFormat="1" applyFont="1" applyFill="1" applyBorder="1" applyAlignment="1" applyProtection="1">
      <alignment horizontal="center" vertical="center" wrapText="1"/>
      <protection hidden="1"/>
    </xf>
    <xf numFmtId="164" fontId="16" fillId="3" borderId="3" xfId="2" applyNumberFormat="1" applyFont="1" applyFill="1" applyBorder="1" applyAlignment="1" applyProtection="1">
      <alignment horizontal="center" vertical="center" wrapText="1"/>
      <protection hidden="1"/>
    </xf>
    <xf numFmtId="164" fontId="3" fillId="0" borderId="1" xfId="3" applyNumberFormat="1" applyBorder="1" applyAlignment="1" applyProtection="1">
      <alignment horizontal="center" vertical="center" wrapText="1"/>
    </xf>
    <xf numFmtId="164" fontId="3" fillId="0" borderId="2" xfId="3" applyNumberFormat="1" applyBorder="1" applyAlignment="1" applyProtection="1">
      <alignment horizontal="center" vertical="center" wrapText="1"/>
    </xf>
    <xf numFmtId="164" fontId="3" fillId="0" borderId="3" xfId="3" applyNumberFormat="1" applyBorder="1" applyAlignment="1" applyProtection="1">
      <alignment horizontal="center" vertical="center" wrapText="1"/>
    </xf>
    <xf numFmtId="5" fontId="6" fillId="2" borderId="4" xfId="2" applyNumberFormat="1" applyFont="1" applyFill="1" applyBorder="1" applyAlignment="1" applyProtection="1">
      <alignment horizontal="right" vertical="center" indent="1"/>
      <protection locked="0"/>
    </xf>
    <xf numFmtId="5" fontId="9" fillId="0" borderId="4" xfId="2" applyNumberFormat="1" applyFont="1" applyFill="1" applyBorder="1" applyAlignment="1" applyProtection="1">
      <alignment horizontal="right" vertical="center" indent="1"/>
    </xf>
    <xf numFmtId="164" fontId="6" fillId="3" borderId="6" xfId="2" applyNumberFormat="1" applyFont="1" applyFill="1" applyBorder="1" applyAlignment="1" applyProtection="1">
      <alignment horizontal="center" vertical="center" wrapText="1"/>
      <protection hidden="1"/>
    </xf>
    <xf numFmtId="164" fontId="6" fillId="3" borderId="7" xfId="2" applyNumberFormat="1" applyFont="1" applyFill="1" applyBorder="1" applyAlignment="1" applyProtection="1">
      <alignment horizontal="center" vertical="center" wrapText="1"/>
      <protection hidden="1"/>
    </xf>
    <xf numFmtId="0" fontId="0" fillId="3" borderId="8" xfId="0" applyFill="1" applyBorder="1" applyAlignment="1">
      <alignment horizontal="center" vertical="center" wrapText="1"/>
    </xf>
    <xf numFmtId="164" fontId="6" fillId="3" borderId="9" xfId="2" applyNumberFormat="1" applyFont="1" applyFill="1" applyBorder="1" applyAlignment="1" applyProtection="1">
      <alignment horizontal="center" vertical="center" wrapText="1"/>
      <protection hidden="1"/>
    </xf>
    <xf numFmtId="164" fontId="6" fillId="3" borderId="10" xfId="2" applyNumberFormat="1" applyFont="1" applyFill="1" applyBorder="1" applyAlignment="1" applyProtection="1">
      <alignment horizontal="center" vertical="center" wrapText="1"/>
      <protection hidden="1"/>
    </xf>
    <xf numFmtId="0" fontId="0" fillId="3" borderId="11" xfId="0" applyFill="1" applyBorder="1" applyAlignment="1">
      <alignment horizontal="center" vertical="center" wrapText="1"/>
    </xf>
    <xf numFmtId="164" fontId="2" fillId="3" borderId="1" xfId="2" applyNumberFormat="1" applyFont="1" applyFill="1" applyBorder="1" applyAlignment="1" applyProtection="1">
      <alignment horizontal="center" vertical="center" wrapText="1"/>
      <protection hidden="1"/>
    </xf>
    <xf numFmtId="164" fontId="2" fillId="3" borderId="3" xfId="2" applyNumberFormat="1" applyFont="1" applyFill="1" applyBorder="1" applyAlignment="1" applyProtection="1">
      <alignment horizontal="center" vertical="center" wrapText="1"/>
      <protection hidden="1"/>
    </xf>
    <xf numFmtId="164" fontId="13" fillId="0" borderId="1" xfId="2" applyNumberFormat="1" applyFont="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0" fontId="9" fillId="4" borderId="12" xfId="2" applyNumberFormat="1" applyFont="1" applyFill="1" applyBorder="1" applyAlignment="1" applyProtection="1">
      <alignment horizontal="right" vertical="center" indent="1"/>
    </xf>
    <xf numFmtId="10" fontId="9" fillId="4" borderId="13" xfId="2" applyNumberFormat="1" applyFont="1" applyFill="1" applyBorder="1" applyAlignment="1" applyProtection="1">
      <alignment horizontal="right" vertical="center" indent="1"/>
    </xf>
    <xf numFmtId="164" fontId="13" fillId="4" borderId="1" xfId="2" applyNumberFormat="1" applyFont="1" applyFill="1" applyBorder="1" applyAlignment="1" applyProtection="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164" fontId="14" fillId="0" borderId="14" xfId="2" applyNumberFormat="1" applyFont="1" applyBorder="1" applyAlignment="1" applyProtection="1">
      <alignment horizontal="left" vertical="center"/>
    </xf>
    <xf numFmtId="0" fontId="0" fillId="0" borderId="0" xfId="0" applyAlignment="1">
      <alignment horizontal="left" vertical="center"/>
    </xf>
    <xf numFmtId="0" fontId="0" fillId="0" borderId="5" xfId="0" applyBorder="1" applyAlignment="1">
      <alignment horizontal="left" vertical="center"/>
    </xf>
  </cellXfs>
  <cellStyles count="4">
    <cellStyle name="Lien hypertexte" xfId="3" builtinId="8"/>
    <cellStyle name="Milliers" xfId="1" builtinId="3"/>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533400</xdr:colOff>
      <xdr:row>13</xdr:row>
      <xdr:rowOff>76199</xdr:rowOff>
    </xdr:from>
    <xdr:to>
      <xdr:col>3</xdr:col>
      <xdr:colOff>800100</xdr:colOff>
      <xdr:row>15</xdr:row>
      <xdr:rowOff>123824</xdr:rowOff>
    </xdr:to>
    <xdr:sp macro="" textlink="">
      <xdr:nvSpPr>
        <xdr:cNvPr id="2" name="Flèche vers le bas 1">
          <a:extLst>
            <a:ext uri="{FF2B5EF4-FFF2-40B4-BE49-F238E27FC236}">
              <a16:creationId xmlns:a16="http://schemas.microsoft.com/office/drawing/2014/main" id="{00000000-0008-0000-0000-000002000000}"/>
            </a:ext>
          </a:extLst>
        </xdr:cNvPr>
        <xdr:cNvSpPr/>
      </xdr:nvSpPr>
      <xdr:spPr>
        <a:xfrm>
          <a:off x="7486650" y="3971924"/>
          <a:ext cx="266700" cy="52387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571500</xdr:colOff>
      <xdr:row>17</xdr:row>
      <xdr:rowOff>28575</xdr:rowOff>
    </xdr:from>
    <xdr:to>
      <xdr:col>3</xdr:col>
      <xdr:colOff>762000</xdr:colOff>
      <xdr:row>17</xdr:row>
      <xdr:rowOff>266700</xdr:rowOff>
    </xdr:to>
    <xdr:sp macro="" textlink="">
      <xdr:nvSpPr>
        <xdr:cNvPr id="3" name="Flèche vers le bas 1">
          <a:extLst>
            <a:ext uri="{FF2B5EF4-FFF2-40B4-BE49-F238E27FC236}">
              <a16:creationId xmlns:a16="http://schemas.microsoft.com/office/drawing/2014/main" id="{00000000-0008-0000-0000-000003000000}"/>
            </a:ext>
          </a:extLst>
        </xdr:cNvPr>
        <xdr:cNvSpPr/>
      </xdr:nvSpPr>
      <xdr:spPr>
        <a:xfrm>
          <a:off x="7524750" y="52959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581025</xdr:colOff>
      <xdr:row>19</xdr:row>
      <xdr:rowOff>66675</xdr:rowOff>
    </xdr:from>
    <xdr:to>
      <xdr:col>3</xdr:col>
      <xdr:colOff>771525</xdr:colOff>
      <xdr:row>19</xdr:row>
      <xdr:rowOff>304800</xdr:rowOff>
    </xdr:to>
    <xdr:sp macro="" textlink="">
      <xdr:nvSpPr>
        <xdr:cNvPr id="4" name="Flèche vers le bas 1">
          <a:extLst>
            <a:ext uri="{FF2B5EF4-FFF2-40B4-BE49-F238E27FC236}">
              <a16:creationId xmlns:a16="http://schemas.microsoft.com/office/drawing/2014/main" id="{00000000-0008-0000-0000-000004000000}"/>
            </a:ext>
          </a:extLst>
        </xdr:cNvPr>
        <xdr:cNvSpPr/>
      </xdr:nvSpPr>
      <xdr:spPr>
        <a:xfrm>
          <a:off x="7534275" y="6324600"/>
          <a:ext cx="190500" cy="238125"/>
        </a:xfrm>
        <a:prstGeom prst="downArrow">
          <a:avLst/>
        </a:prstGeom>
        <a:gradFill flip="none" rotWithShape="1">
          <a:gsLst>
            <a:gs pos="0">
              <a:schemeClr val="accent1">
                <a:tint val="66000"/>
                <a:satMod val="160000"/>
              </a:schemeClr>
            </a:gs>
            <a:gs pos="50000">
              <a:schemeClr val="accent1">
                <a:tint val="44500"/>
                <a:satMod val="16000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2</xdr:col>
      <xdr:colOff>1038225</xdr:colOff>
      <xdr:row>4</xdr:row>
      <xdr:rowOff>209551</xdr:rowOff>
    </xdr:from>
    <xdr:to>
      <xdr:col>3</xdr:col>
      <xdr:colOff>1066800</xdr:colOff>
      <xdr:row>11</xdr:row>
      <xdr:rowOff>19623</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3975" y="1123951"/>
          <a:ext cx="1838325" cy="129978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oltea.gouv.fr/espace-publi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48"/>
  <sheetViews>
    <sheetView tabSelected="1" workbookViewId="0">
      <selection activeCell="F31" sqref="F31"/>
    </sheetView>
  </sheetViews>
  <sheetFormatPr baseColWidth="10" defaultColWidth="11.453125" defaultRowHeight="14.5" x14ac:dyDescent="0.35"/>
  <cols>
    <col min="1" max="1" width="18.453125" customWidth="1"/>
    <col min="2" max="2" width="43" customWidth="1"/>
    <col min="3" max="3" width="26.90625" customWidth="1"/>
    <col min="4" max="4" width="25.08984375" customWidth="1"/>
    <col min="5" max="5" width="54.36328125" customWidth="1"/>
  </cols>
  <sheetData>
    <row r="3" spans="1:5" ht="21" x14ac:dyDescent="0.5">
      <c r="B3" s="25" t="s">
        <v>36</v>
      </c>
      <c r="C3" s="25"/>
      <c r="D3" s="25"/>
      <c r="E3" s="25"/>
    </row>
    <row r="4" spans="1:5" ht="21" x14ac:dyDescent="0.5">
      <c r="B4" s="25" t="s">
        <v>0</v>
      </c>
      <c r="C4" s="25"/>
      <c r="D4" s="25"/>
      <c r="E4" s="25"/>
    </row>
    <row r="5" spans="1:5" ht="21" x14ac:dyDescent="0.5">
      <c r="B5" s="25" t="s">
        <v>37</v>
      </c>
      <c r="C5" s="25"/>
      <c r="D5" s="25"/>
      <c r="E5" s="25"/>
    </row>
    <row r="6" spans="1:5" ht="21" x14ac:dyDescent="0.5">
      <c r="B6" s="25" t="s">
        <v>38</v>
      </c>
      <c r="C6" s="25"/>
      <c r="D6" s="25"/>
      <c r="E6" s="25"/>
    </row>
    <row r="11" spans="1:5" x14ac:dyDescent="0.35">
      <c r="A11" s="51" t="s">
        <v>39</v>
      </c>
      <c r="B11" s="52"/>
      <c r="C11" s="52"/>
      <c r="D11" s="52"/>
      <c r="E11" s="53"/>
    </row>
    <row r="12" spans="1:5" ht="18.5" x14ac:dyDescent="0.35">
      <c r="A12" s="1"/>
      <c r="B12" s="2"/>
      <c r="C12" s="2"/>
      <c r="D12" s="2"/>
      <c r="E12" s="2"/>
    </row>
    <row r="13" spans="1:5" ht="87.75" customHeight="1" x14ac:dyDescent="0.35">
      <c r="A13" s="3"/>
      <c r="B13" s="4" t="s">
        <v>40</v>
      </c>
      <c r="C13" s="54">
        <v>10000</v>
      </c>
      <c r="D13" s="54"/>
      <c r="E13" s="19"/>
    </row>
    <row r="14" spans="1:5" ht="18.5" x14ac:dyDescent="0.35">
      <c r="A14" s="5"/>
      <c r="B14" s="20"/>
      <c r="C14" s="21"/>
      <c r="D14" s="21"/>
      <c r="E14" s="21"/>
    </row>
    <row r="15" spans="1:5" ht="18.5" x14ac:dyDescent="0.35">
      <c r="A15" s="5"/>
      <c r="B15" s="20"/>
      <c r="C15" s="21"/>
      <c r="D15" s="21"/>
      <c r="E15" s="21"/>
    </row>
    <row r="16" spans="1:5" ht="18.5" x14ac:dyDescent="0.35">
      <c r="A16" s="5"/>
      <c r="B16" s="20"/>
      <c r="C16" s="21"/>
      <c r="D16" s="21"/>
      <c r="E16" s="21"/>
    </row>
    <row r="17" spans="1:5" ht="60.75" customHeight="1" x14ac:dyDescent="0.35">
      <c r="A17" s="5">
        <v>1</v>
      </c>
      <c r="B17" s="4" t="s">
        <v>1</v>
      </c>
      <c r="C17" s="55">
        <f>C13*0.09/100</f>
        <v>9</v>
      </c>
      <c r="D17" s="55"/>
      <c r="E17" s="22"/>
    </row>
    <row r="18" spans="1:5" ht="18.5" x14ac:dyDescent="0.35">
      <c r="A18" s="5"/>
      <c r="B18" s="23"/>
      <c r="C18" s="21"/>
      <c r="D18" s="21"/>
      <c r="E18" s="21"/>
    </row>
    <row r="19" spans="1:5" ht="94.5" customHeight="1" x14ac:dyDescent="0.35">
      <c r="A19" s="18">
        <v>2</v>
      </c>
      <c r="B19" s="4" t="s">
        <v>2</v>
      </c>
      <c r="C19" s="21"/>
      <c r="D19" s="6">
        <v>0</v>
      </c>
      <c r="E19" s="24"/>
    </row>
    <row r="20" spans="1:5" ht="18.5" x14ac:dyDescent="0.35">
      <c r="A20" s="5"/>
      <c r="B20" s="23"/>
      <c r="C20" s="21"/>
      <c r="D20" s="21"/>
      <c r="E20" s="21"/>
    </row>
    <row r="21" spans="1:5" ht="93.75" customHeight="1" x14ac:dyDescent="0.35">
      <c r="A21" s="5">
        <v>3</v>
      </c>
      <c r="B21" s="4" t="s">
        <v>3</v>
      </c>
      <c r="C21" s="21"/>
      <c r="D21" s="7">
        <f>+C17-D19</f>
        <v>9</v>
      </c>
      <c r="E21" s="19"/>
    </row>
    <row r="22" spans="1:5" ht="18.5" x14ac:dyDescent="0.35">
      <c r="A22" s="8"/>
      <c r="B22" s="9"/>
      <c r="C22" s="9"/>
      <c r="D22" s="9"/>
      <c r="E22" s="9"/>
    </row>
    <row r="23" spans="1:5" ht="18.5" x14ac:dyDescent="0.35">
      <c r="A23" s="56" t="s">
        <v>4</v>
      </c>
      <c r="B23" s="57"/>
      <c r="C23" s="58"/>
      <c r="D23" s="10" t="s">
        <v>5</v>
      </c>
      <c r="E23" s="10" t="s">
        <v>6</v>
      </c>
    </row>
    <row r="24" spans="1:5" x14ac:dyDescent="0.35">
      <c r="A24" s="59"/>
      <c r="B24" s="60"/>
      <c r="C24" s="61"/>
      <c r="D24" s="62" t="s">
        <v>7</v>
      </c>
      <c r="E24" s="63"/>
    </row>
    <row r="25" spans="1:5" ht="18.5" x14ac:dyDescent="0.35">
      <c r="A25" s="64" t="s">
        <v>8</v>
      </c>
      <c r="B25" s="65"/>
      <c r="C25" s="66"/>
      <c r="D25" s="11">
        <f>+D21</f>
        <v>9</v>
      </c>
      <c r="E25" s="67">
        <f>SUM(E28:E37)</f>
        <v>1</v>
      </c>
    </row>
    <row r="26" spans="1:5" ht="18.5" x14ac:dyDescent="0.35">
      <c r="A26" s="69" t="s">
        <v>9</v>
      </c>
      <c r="B26" s="70"/>
      <c r="C26" s="71"/>
      <c r="D26" s="12">
        <f>D25-SUM(D28:D37)</f>
        <v>0</v>
      </c>
      <c r="E26" s="68"/>
    </row>
    <row r="27" spans="1:5" ht="18.5" x14ac:dyDescent="0.35">
      <c r="A27" s="72" t="s">
        <v>10</v>
      </c>
      <c r="B27" s="73"/>
      <c r="C27" s="74"/>
      <c r="D27" s="13"/>
      <c r="E27" s="28"/>
    </row>
    <row r="28" spans="1:5" ht="29" x14ac:dyDescent="0.35">
      <c r="A28" s="14" t="s">
        <v>11</v>
      </c>
      <c r="B28" s="46"/>
      <c r="C28" s="47"/>
      <c r="D28" s="27">
        <v>7</v>
      </c>
      <c r="E28" s="26">
        <f>D28/$D$25</f>
        <v>0.77777777777777779</v>
      </c>
    </row>
    <row r="29" spans="1:5" ht="29" x14ac:dyDescent="0.35">
      <c r="A29" s="14" t="s">
        <v>12</v>
      </c>
      <c r="B29" s="46"/>
      <c r="C29" s="47"/>
      <c r="D29" s="27">
        <v>2</v>
      </c>
      <c r="E29" s="26">
        <f>D29/$D$25</f>
        <v>0.22222222222222221</v>
      </c>
    </row>
    <row r="30" spans="1:5" ht="29" x14ac:dyDescent="0.35">
      <c r="A30" s="14" t="s">
        <v>13</v>
      </c>
      <c r="B30" s="46"/>
      <c r="C30" s="47"/>
      <c r="D30" s="15">
        <v>0</v>
      </c>
      <c r="E30" s="29">
        <f>D30/$D$25</f>
        <v>0</v>
      </c>
    </row>
    <row r="31" spans="1:5" ht="29" x14ac:dyDescent="0.35">
      <c r="A31" s="14" t="s">
        <v>14</v>
      </c>
      <c r="B31" s="46"/>
      <c r="C31" s="47"/>
      <c r="D31" s="15">
        <v>0</v>
      </c>
      <c r="E31" s="16">
        <f>D31/$D$25</f>
        <v>0</v>
      </c>
    </row>
    <row r="32" spans="1:5" ht="29" x14ac:dyDescent="0.35">
      <c r="A32" s="14" t="s">
        <v>15</v>
      </c>
      <c r="B32" s="46"/>
      <c r="C32" s="47"/>
      <c r="D32" s="15">
        <v>0</v>
      </c>
      <c r="E32" s="16">
        <f t="shared" ref="E32:E33" si="0">D32/$D$25</f>
        <v>0</v>
      </c>
    </row>
    <row r="33" spans="1:5" ht="29" x14ac:dyDescent="0.35">
      <c r="A33" s="14" t="s">
        <v>16</v>
      </c>
      <c r="B33" s="46"/>
      <c r="C33" s="47"/>
      <c r="D33" s="15">
        <v>0</v>
      </c>
      <c r="E33" s="16">
        <f t="shared" si="0"/>
        <v>0</v>
      </c>
    </row>
    <row r="34" spans="1:5" ht="29" x14ac:dyDescent="0.35">
      <c r="A34" s="14" t="s">
        <v>17</v>
      </c>
      <c r="B34" s="46"/>
      <c r="C34" s="47"/>
      <c r="D34" s="15">
        <v>0</v>
      </c>
      <c r="E34" s="16">
        <f>D34/$D$25</f>
        <v>0</v>
      </c>
    </row>
    <row r="35" spans="1:5" ht="29" x14ac:dyDescent="0.35">
      <c r="A35" s="14" t="s">
        <v>18</v>
      </c>
      <c r="B35" s="46"/>
      <c r="C35" s="47"/>
      <c r="D35" s="15">
        <v>0</v>
      </c>
      <c r="E35" s="16">
        <f>D35/$D$25</f>
        <v>0</v>
      </c>
    </row>
    <row r="36" spans="1:5" ht="29" x14ac:dyDescent="0.35">
      <c r="A36" s="14" t="s">
        <v>19</v>
      </c>
      <c r="B36" s="46"/>
      <c r="C36" s="47"/>
      <c r="D36" s="15">
        <v>0</v>
      </c>
      <c r="E36" s="16">
        <f t="shared" ref="E36" si="1">D36/$D$25</f>
        <v>0</v>
      </c>
    </row>
    <row r="37" spans="1:5" ht="29" x14ac:dyDescent="0.35">
      <c r="A37" s="14" t="s">
        <v>20</v>
      </c>
      <c r="B37" s="46"/>
      <c r="C37" s="47"/>
      <c r="D37" s="17">
        <v>0</v>
      </c>
      <c r="E37" s="16">
        <f>D37/$D$25</f>
        <v>0</v>
      </c>
    </row>
    <row r="38" spans="1:5" x14ac:dyDescent="0.35">
      <c r="A38" s="3"/>
      <c r="B38" s="3"/>
      <c r="C38" s="3"/>
      <c r="D38" s="3"/>
      <c r="E38" s="3"/>
    </row>
    <row r="39" spans="1:5" ht="18.5" x14ac:dyDescent="0.35">
      <c r="A39" s="48" t="s">
        <v>21</v>
      </c>
      <c r="B39" s="49"/>
      <c r="C39" s="49"/>
      <c r="D39" s="49"/>
      <c r="E39" s="50"/>
    </row>
    <row r="40" spans="1:5" ht="70.25" customHeight="1" x14ac:dyDescent="0.35">
      <c r="A40" s="40" t="s">
        <v>41</v>
      </c>
      <c r="B40" s="41"/>
      <c r="C40" s="41"/>
      <c r="D40" s="41"/>
      <c r="E40" s="42"/>
    </row>
    <row r="41" spans="1:5" ht="18.5" x14ac:dyDescent="0.35">
      <c r="A41" s="43"/>
      <c r="B41" s="44"/>
      <c r="C41" s="44"/>
      <c r="D41" s="44"/>
      <c r="E41" s="45"/>
    </row>
    <row r="43" spans="1:5" ht="15" thickBot="1" x14ac:dyDescent="0.4">
      <c r="C43" s="30"/>
    </row>
    <row r="44" spans="1:5" ht="15.5" x14ac:dyDescent="0.35">
      <c r="B44" s="31" t="s">
        <v>24</v>
      </c>
      <c r="C44" s="32" t="s">
        <v>27</v>
      </c>
      <c r="D44" s="33" t="s">
        <v>29</v>
      </c>
    </row>
    <row r="45" spans="1:5" x14ac:dyDescent="0.35">
      <c r="B45" s="34" t="s">
        <v>22</v>
      </c>
      <c r="C45" s="35" t="s">
        <v>32</v>
      </c>
      <c r="D45" s="36" t="s">
        <v>34</v>
      </c>
    </row>
    <row r="46" spans="1:5" ht="25" x14ac:dyDescent="0.35">
      <c r="B46" s="34" t="s">
        <v>23</v>
      </c>
      <c r="C46" s="35" t="s">
        <v>33</v>
      </c>
      <c r="D46" s="36" t="s">
        <v>35</v>
      </c>
    </row>
    <row r="47" spans="1:5" x14ac:dyDescent="0.35">
      <c r="B47" s="34" t="s">
        <v>25</v>
      </c>
      <c r="C47" s="35" t="s">
        <v>25</v>
      </c>
      <c r="D47" s="36" t="s">
        <v>30</v>
      </c>
    </row>
    <row r="48" spans="1:5" ht="15" thickBot="1" x14ac:dyDescent="0.4">
      <c r="B48" s="37" t="s">
        <v>26</v>
      </c>
      <c r="C48" s="38" t="s">
        <v>28</v>
      </c>
      <c r="D48" s="39" t="s">
        <v>31</v>
      </c>
    </row>
  </sheetData>
  <mergeCells count="22">
    <mergeCell ref="B32:C32"/>
    <mergeCell ref="A11:E11"/>
    <mergeCell ref="C13:D13"/>
    <mergeCell ref="C17:D17"/>
    <mergeCell ref="A23:C24"/>
    <mergeCell ref="D24:E24"/>
    <mergeCell ref="A25:C25"/>
    <mergeCell ref="E25:E26"/>
    <mergeCell ref="A26:C26"/>
    <mergeCell ref="A27:C27"/>
    <mergeCell ref="B28:C28"/>
    <mergeCell ref="B29:C29"/>
    <mergeCell ref="B30:C30"/>
    <mergeCell ref="B31:C31"/>
    <mergeCell ref="A40:E40"/>
    <mergeCell ref="A41:E41"/>
    <mergeCell ref="B33:C33"/>
    <mergeCell ref="B34:C34"/>
    <mergeCell ref="B35:C35"/>
    <mergeCell ref="B36:C36"/>
    <mergeCell ref="B37:C37"/>
    <mergeCell ref="A39:E39"/>
  </mergeCells>
  <hyperlinks>
    <hyperlink ref="A11:E11" r:id="rId1" display="Ouverture de la plateforme SOLTéA à compter du 25 mai 2023 avec vos identifiants issus de NET ENTREPRISES" xr:uid="{00000000-0004-0000-0000-000000000000}"/>
  </hyperlinks>
  <pageMargins left="0.7" right="0.7" top="0.75" bottom="0.75" header="0.3" footer="0.3"/>
  <pageSetup paperSize="9"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E17CEDC22C6E4C817BE2B85326AFED" ma:contentTypeVersion="15" ma:contentTypeDescription="Crée un document." ma:contentTypeScope="" ma:versionID="303e775c2ab4bfc54bc915c2afba48af">
  <xsd:schema xmlns:xsd="http://www.w3.org/2001/XMLSchema" xmlns:xs="http://www.w3.org/2001/XMLSchema" xmlns:p="http://schemas.microsoft.com/office/2006/metadata/properties" xmlns:ns3="68c52cd0-c861-4c82-9a1a-0aa4e6c6a5db" xmlns:ns4="92df8fb2-6fee-4711-b57a-2112678babd5" targetNamespace="http://schemas.microsoft.com/office/2006/metadata/properties" ma:root="true" ma:fieldsID="d85abd3a9c546c84497373405105779e" ns3:_="" ns4:_="">
    <xsd:import namespace="68c52cd0-c861-4c82-9a1a-0aa4e6c6a5db"/>
    <xsd:import namespace="92df8fb2-6fee-4711-b57a-2112678babd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c52cd0-c861-4c82-9a1a-0aa4e6c6a5db"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SharingHintHash" ma:index="10" nillable="true" ma:displayName="Partage du hachage d’indicateu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df8fb2-6fee-4711-b57a-2112678babd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92df8fb2-6fee-4711-b57a-2112678babd5" xsi:nil="true"/>
  </documentManagement>
</p:properties>
</file>

<file path=customXml/itemProps1.xml><?xml version="1.0" encoding="utf-8"?>
<ds:datastoreItem xmlns:ds="http://schemas.openxmlformats.org/officeDocument/2006/customXml" ds:itemID="{12CA41AB-F5B9-430A-940F-ADE421E87D3D}">
  <ds:schemaRefs>
    <ds:schemaRef ds:uri="http://schemas.microsoft.com/sharepoint/v3/contenttype/forms"/>
  </ds:schemaRefs>
</ds:datastoreItem>
</file>

<file path=customXml/itemProps2.xml><?xml version="1.0" encoding="utf-8"?>
<ds:datastoreItem xmlns:ds="http://schemas.openxmlformats.org/officeDocument/2006/customXml" ds:itemID="{AABE2FBD-E498-4507-B7D5-BEF3164A1C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c52cd0-c861-4c82-9a1a-0aa4e6c6a5db"/>
    <ds:schemaRef ds:uri="92df8fb2-6fee-4711-b57a-2112678bab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CD0BB9-E5F2-48D0-A56A-7DACC8D1BF6E}">
  <ds:schemaRefs>
    <ds:schemaRef ds:uri="http://schemas.microsoft.com/office/2006/metadata/properties"/>
    <ds:schemaRef ds:uri="http://schemas.microsoft.com/office/infopath/2007/PartnerControls"/>
    <ds:schemaRef ds:uri="92df8fb2-6fee-4711-b57a-2112678bab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AUDENCIA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sdecerle</dc:creator>
  <cp:keywords/>
  <dc:description/>
  <cp:lastModifiedBy>MORIN Alicia</cp:lastModifiedBy>
  <cp:revision/>
  <dcterms:created xsi:type="dcterms:W3CDTF">2023-03-08T14:28:02Z</dcterms:created>
  <dcterms:modified xsi:type="dcterms:W3CDTF">2025-02-19T10:44:49Z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0x0101005DE17CEDC22C6E4C817BE2B85326AFED</vt:lpwstr>
  </property>
</Properties>
</file>